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san.elahi\Desktop\2017-Summer-OM Maktabkhooneh\a - Sessions\06\"/>
    </mc:Choice>
  </mc:AlternateContent>
  <bookViews>
    <workbookView xWindow="120" yWindow="120" windowWidth="15135" windowHeight="9300" activeTab="1"/>
  </bookViews>
  <sheets>
    <sheet name="Example 1" sheetId="1" r:id="rId1"/>
    <sheet name="Example 2" sheetId="2" r:id="rId2"/>
  </sheets>
  <calcPr calcId="152511"/>
</workbook>
</file>

<file path=xl/calcChain.xml><?xml version="1.0" encoding="utf-8"?>
<calcChain xmlns="http://schemas.openxmlformats.org/spreadsheetml/2006/main">
  <c r="E6" i="2" l="1"/>
  <c r="E5" i="2"/>
  <c r="E4" i="2"/>
  <c r="E3" i="2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<sst xmlns="http://schemas.openxmlformats.org/spreadsheetml/2006/main" count="21" uniqueCount="16">
  <si>
    <t>D=</t>
  </si>
  <si>
    <t>S.D.=</t>
  </si>
  <si>
    <t>L=</t>
  </si>
  <si>
    <t>Q=</t>
  </si>
  <si>
    <t>ss=</t>
  </si>
  <si>
    <t>DL=</t>
  </si>
  <si>
    <t>SDL=</t>
  </si>
  <si>
    <t>ROP =</t>
  </si>
  <si>
    <t>CSL =</t>
  </si>
  <si>
    <t>Q =</t>
  </si>
  <si>
    <t>L =</t>
  </si>
  <si>
    <t>S.D. =</t>
  </si>
  <si>
    <t>D =</t>
  </si>
  <si>
    <t>Cycle Inventory =</t>
  </si>
  <si>
    <t>Average Inventory =</t>
  </si>
  <si>
    <t>Average Flow Time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</si>
</sst>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9" fontId="0" fillId="0" borderId="0" xfId="1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0</xdr:rowOff>
        </xdr:from>
        <xdr:to>
          <xdr:col>9</xdr:col>
          <xdr:colOff>247650</xdr:colOff>
          <xdr:row>10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0</xdr:row>
          <xdr:rowOff>0</xdr:rowOff>
        </xdr:from>
        <xdr:to>
          <xdr:col>8</xdr:col>
          <xdr:colOff>257175</xdr:colOff>
          <xdr:row>10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activeCell="F14" sqref="F14"/>
    </sheetView>
  </sheetViews>
  <sheetFormatPr defaultRowHeight="12.75" x14ac:dyDescent="0.2"/>
  <cols>
    <col min="4" max="4" width="19" customWidth="1"/>
    <col min="5" max="5" width="9.140625" style="2"/>
  </cols>
  <sheetData>
    <row r="1" spans="1:5" x14ac:dyDescent="0.2">
      <c r="A1" s="5" t="s">
        <v>12</v>
      </c>
      <c r="B1" s="2">
        <v>2500</v>
      </c>
    </row>
    <row r="2" spans="1:5" x14ac:dyDescent="0.2">
      <c r="A2" s="5" t="s">
        <v>11</v>
      </c>
      <c r="B2" s="2">
        <v>500</v>
      </c>
    </row>
    <row r="3" spans="1:5" x14ac:dyDescent="0.2">
      <c r="A3" s="5" t="s">
        <v>10</v>
      </c>
      <c r="B3" s="2">
        <v>2</v>
      </c>
      <c r="D3" s="1" t="s">
        <v>5</v>
      </c>
      <c r="E3" s="2">
        <f>B1*B3</f>
        <v>5000</v>
      </c>
    </row>
    <row r="4" spans="1:5" x14ac:dyDescent="0.2">
      <c r="A4" s="5" t="s">
        <v>9</v>
      </c>
      <c r="B4" s="2">
        <v>10000</v>
      </c>
      <c r="D4" s="1" t="s">
        <v>6</v>
      </c>
      <c r="E4" s="2">
        <f>B2*SQRT(B3)</f>
        <v>707.10678118654755</v>
      </c>
    </row>
    <row r="5" spans="1:5" x14ac:dyDescent="0.2">
      <c r="A5" s="5" t="s">
        <v>8</v>
      </c>
      <c r="B5" s="7">
        <v>0.9</v>
      </c>
      <c r="D5" s="1" t="s">
        <v>4</v>
      </c>
      <c r="E5" s="2">
        <f>NORMSINV(B5)*E4</f>
        <v>906.19380243682338</v>
      </c>
    </row>
    <row r="6" spans="1:5" x14ac:dyDescent="0.2">
      <c r="D6" s="6" t="s">
        <v>7</v>
      </c>
      <c r="E6" s="2">
        <f>E5+E4</f>
        <v>1613.300583623371</v>
      </c>
    </row>
    <row r="7" spans="1:5" x14ac:dyDescent="0.2">
      <c r="D7" s="6" t="s">
        <v>13</v>
      </c>
      <c r="E7" s="2">
        <f>B4/2</f>
        <v>5000</v>
      </c>
    </row>
    <row r="8" spans="1:5" x14ac:dyDescent="0.2">
      <c r="D8" s="6" t="s">
        <v>14</v>
      </c>
      <c r="E8" s="2">
        <f>E7+E5</f>
        <v>5906.1938024368237</v>
      </c>
    </row>
    <row r="9" spans="1:5" x14ac:dyDescent="0.2">
      <c r="D9" s="6" t="s">
        <v>15</v>
      </c>
      <c r="E9" s="3">
        <f>E8/B1</f>
        <v>2.3624775209747293</v>
      </c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Equation.3" shapeId="2049" r:id="rId3">
          <objectPr defaultSize="0" autoPict="0" r:id="rId4">
            <anchor moveWithCells="1">
              <from>
                <xdr:col>6</xdr:col>
                <xdr:colOff>0</xdr:colOff>
                <xdr:row>0</xdr:row>
                <xdr:rowOff>0</xdr:rowOff>
              </from>
              <to>
                <xdr:col>9</xdr:col>
                <xdr:colOff>247650</xdr:colOff>
                <xdr:row>10</xdr:row>
                <xdr:rowOff>152400</xdr:rowOff>
              </to>
            </anchor>
          </objectPr>
        </oleObject>
      </mc:Choice>
      <mc:Fallback>
        <oleObject progId="Equation.3" shapeId="2049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"/>
  <sheetViews>
    <sheetView tabSelected="1" zoomScaleNormal="100" workbookViewId="0">
      <selection activeCell="E9" sqref="E9"/>
    </sheetView>
  </sheetViews>
  <sheetFormatPr defaultRowHeight="12.75" x14ac:dyDescent="0.2"/>
  <cols>
    <col min="4" max="4" width="9.140625" style="1"/>
    <col min="5" max="5" width="22.42578125" style="4" customWidth="1"/>
  </cols>
  <sheetData>
    <row r="1" spans="1:5" x14ac:dyDescent="0.2">
      <c r="A1" s="5" t="s">
        <v>0</v>
      </c>
      <c r="B1" s="2">
        <v>2500</v>
      </c>
    </row>
    <row r="2" spans="1:5" x14ac:dyDescent="0.2">
      <c r="A2" s="5" t="s">
        <v>1</v>
      </c>
      <c r="B2" s="2">
        <v>500</v>
      </c>
    </row>
    <row r="3" spans="1:5" x14ac:dyDescent="0.2">
      <c r="A3" s="5" t="s">
        <v>2</v>
      </c>
      <c r="B3" s="2">
        <v>2</v>
      </c>
      <c r="D3" s="1" t="s">
        <v>5</v>
      </c>
      <c r="E3" s="2">
        <f>B1*B3</f>
        <v>5000</v>
      </c>
    </row>
    <row r="4" spans="1:5" x14ac:dyDescent="0.2">
      <c r="A4" s="5" t="s">
        <v>3</v>
      </c>
      <c r="B4" s="2">
        <v>10000</v>
      </c>
      <c r="D4" s="1" t="s">
        <v>6</v>
      </c>
      <c r="E4" s="2">
        <f>B2*SQRT(B3)</f>
        <v>707.10678118654755</v>
      </c>
    </row>
    <row r="5" spans="1:5" x14ac:dyDescent="0.2">
      <c r="A5" s="5" t="s">
        <v>7</v>
      </c>
      <c r="B5" s="2">
        <v>6000</v>
      </c>
      <c r="D5" s="1" t="s">
        <v>4</v>
      </c>
      <c r="E5" s="2">
        <f>B5-E3</f>
        <v>1000</v>
      </c>
    </row>
    <row r="6" spans="1:5" x14ac:dyDescent="0.2">
      <c r="D6" s="5" t="s">
        <v>8</v>
      </c>
      <c r="E6" s="4">
        <f>NORMDIST(B5,E3,E4,1)</f>
        <v>0.92135039647485739</v>
      </c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Equation.3" shapeId="3073" r:id="rId3">
          <objectPr defaultSize="0" autoPict="0" r:id="rId4">
            <anchor moveWithCells="1">
              <from>
                <xdr:col>5</xdr:col>
                <xdr:colOff>9525</xdr:colOff>
                <xdr:row>0</xdr:row>
                <xdr:rowOff>0</xdr:rowOff>
              </from>
              <to>
                <xdr:col>8</xdr:col>
                <xdr:colOff>257175</xdr:colOff>
                <xdr:row>10</xdr:row>
                <xdr:rowOff>152400</xdr:rowOff>
              </to>
            </anchor>
          </objectPr>
        </oleObject>
      </mc:Choice>
      <mc:Fallback>
        <oleObject progId="Equation.3" shapeId="307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ehsan.elahi</dc:creator>
  <cp:lastModifiedBy>ehsan.elahi</cp:lastModifiedBy>
  <dcterms:created xsi:type="dcterms:W3CDTF">1996-10-14T23:33:28Z</dcterms:created>
  <dcterms:modified xsi:type="dcterms:W3CDTF">2017-08-10T04:40:44Z</dcterms:modified>
</cp:coreProperties>
</file>